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\Desktop\III Kvartal 2023\"/>
    </mc:Choice>
  </mc:AlternateContent>
  <bookViews>
    <workbookView xWindow="0" yWindow="0" windowWidth="28800" windowHeight="12180" tabRatio="860"/>
  </bookViews>
  <sheets>
    <sheet name="Табеле ЈЛС" sheetId="1" r:id="rId1"/>
  </sheet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24" i="1" l="1"/>
  <c r="H24" i="1"/>
  <c r="G24" i="1"/>
  <c r="D24" i="1"/>
  <c r="C24" i="1"/>
  <c r="D13" i="1" l="1"/>
  <c r="L18" i="1" l="1"/>
  <c r="K18" i="1"/>
  <c r="L10" i="1"/>
  <c r="K10" i="1"/>
  <c r="H13" i="1" l="1"/>
  <c r="G13" i="1"/>
  <c r="C13" i="1"/>
  <c r="E13" i="1"/>
  <c r="F13" i="1"/>
  <c r="E24" i="1"/>
  <c r="F24" i="1"/>
</calcChain>
</file>

<file path=xl/sharedStrings.xml><?xml version="1.0" encoding="utf-8"?>
<sst xmlns="http://schemas.openxmlformats.org/spreadsheetml/2006/main" count="34" uniqueCount="20">
  <si>
    <t>Табела 1.</t>
  </si>
  <si>
    <t>у 000 динара</t>
  </si>
  <si>
    <t>Ред.  бр.</t>
  </si>
  <si>
    <t xml:space="preserve"> Јавно предузеће/друштво капитала</t>
  </si>
  <si>
    <t>Укупни приходи</t>
  </si>
  <si>
    <t>Укупни расходи</t>
  </si>
  <si>
    <t>Нето резултат</t>
  </si>
  <si>
    <t>План</t>
  </si>
  <si>
    <t>Реализација</t>
  </si>
  <si>
    <t>УКУПНО</t>
  </si>
  <si>
    <t>Табела 2.</t>
  </si>
  <si>
    <t>Ред. бр.</t>
  </si>
  <si>
    <t xml:space="preserve">Број запослених </t>
  </si>
  <si>
    <t>Средства за зараде (Бруто I)</t>
  </si>
  <si>
    <t>Субвенције</t>
  </si>
  <si>
    <t>Кредитна задуженост</t>
  </si>
  <si>
    <t>¹ Кредитна задуженост последњег дана извештајног периода</t>
  </si>
  <si>
    <t>Ј.П."Стандард"</t>
  </si>
  <si>
    <t>ЗБИРНИ ПРИКАЗ ПЛАНИРАНИХ И РЕАЛИЗОВАНИХ ПОКАЗАТЕЉА ЗА ПЕРИОД ОД 01.01. до 30.09. 2023. године</t>
  </si>
  <si>
    <t>Стање на дан 30.09.2023.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</si>
</sst>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rgb="FF000000"/>
      <name val="Calibri"/>
      <family val="2"/>
      <charset val="1"/>
    </font>
    <font>
      <b/>
      <sz val="11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  <font>
      <sz val="11"/>
      <name val="Times New Roman"/>
      <family val="1"/>
      <charset val="238"/>
    </font>
    <font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2F2F2"/>
        <bgColor rgb="FFEDEDED"/>
      </patternFill>
    </fill>
    <fill>
      <patternFill patternType="solid">
        <fgColor rgb="FFEDEDED"/>
        <bgColor rgb="FFF2F2F2"/>
      </patternFill>
    </fill>
  </fills>
  <borders count="2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/>
    <xf numFmtId="0" fontId="2" fillId="0" borderId="10" xfId="0" applyFont="1" applyBorder="1" applyAlignment="1">
      <alignment horizontal="center"/>
    </xf>
    <xf numFmtId="0" fontId="2" fillId="0" borderId="11" xfId="0" applyFont="1" applyBorder="1"/>
    <xf numFmtId="3" fontId="2" fillId="0" borderId="12" xfId="0" applyNumberFormat="1" applyFont="1" applyBorder="1"/>
    <xf numFmtId="3" fontId="2" fillId="0" borderId="11" xfId="0" applyNumberFormat="1" applyFont="1" applyBorder="1"/>
    <xf numFmtId="0" fontId="2" fillId="0" borderId="13" xfId="0" applyFont="1" applyBorder="1"/>
    <xf numFmtId="0" fontId="1" fillId="3" borderId="14" xfId="0" applyFont="1" applyFill="1" applyBorder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/>
    <xf numFmtId="3" fontId="4" fillId="0" borderId="8" xfId="0" applyNumberFormat="1" applyFont="1" applyBorder="1"/>
    <xf numFmtId="3" fontId="4" fillId="0" borderId="9" xfId="0" applyNumberFormat="1" applyFont="1" applyBorder="1"/>
    <xf numFmtId="0" fontId="5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4" fillId="3" borderId="15" xfId="0" applyFont="1" applyFill="1" applyBorder="1" applyAlignment="1">
      <alignment horizontal="center" wrapText="1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 wrapText="1"/>
    </xf>
    <xf numFmtId="3" fontId="4" fillId="0" borderId="18" xfId="0" applyNumberFormat="1" applyFont="1" applyBorder="1"/>
    <xf numFmtId="3" fontId="4" fillId="0" borderId="7" xfId="0" applyNumberFormat="1" applyFont="1" applyBorder="1"/>
    <xf numFmtId="3" fontId="4" fillId="0" borderId="19" xfId="0" applyNumberFormat="1" applyFont="1" applyBorder="1"/>
    <xf numFmtId="3" fontId="4" fillId="0" borderId="17" xfId="0" applyNumberFormat="1" applyFont="1" applyBorder="1"/>
    <xf numFmtId="3" fontId="0" fillId="0" borderId="0" xfId="0" applyNumberFormat="1"/>
    <xf numFmtId="3" fontId="4" fillId="0" borderId="21" xfId="0" applyNumberFormat="1" applyFont="1" applyBorder="1"/>
    <xf numFmtId="3" fontId="4" fillId="0" borderId="22" xfId="0" applyNumberFormat="1" applyFont="1" applyBorder="1"/>
    <xf numFmtId="3" fontId="4" fillId="0" borderId="23" xfId="0" applyNumberFormat="1" applyFont="1" applyBorder="1"/>
    <xf numFmtId="3" fontId="4" fillId="0" borderId="20" xfId="0" applyNumberFormat="1" applyFont="1" applyBorder="1"/>
    <xf numFmtId="3" fontId="5" fillId="0" borderId="0" xfId="0" applyNumberFormat="1" applyFont="1"/>
    <xf numFmtId="0" fontId="2" fillId="3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DEDED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tabSelected="1" workbookViewId="0">
      <selection activeCell="P17" sqref="P17"/>
    </sheetView>
  </sheetViews>
  <sheetFormatPr defaultRowHeight="15" x14ac:dyDescent="0.25"/>
  <cols>
    <col min="1" max="1" width="6.140625"/>
    <col min="2" max="2" width="32.28515625"/>
    <col min="3" max="3" width="16.5703125" customWidth="1"/>
    <col min="4" max="4" width="15.140625" customWidth="1"/>
    <col min="5" max="5" width="14.140625" customWidth="1"/>
    <col min="6" max="6" width="14.42578125" customWidth="1"/>
    <col min="7" max="7" width="12.140625" customWidth="1"/>
    <col min="8" max="8" width="12.5703125" customWidth="1"/>
    <col min="9" max="9" width="15.5703125"/>
    <col min="10" max="10" width="10.5703125" customWidth="1"/>
    <col min="11" max="11" width="10.7109375" hidden="1" customWidth="1"/>
    <col min="12" max="12" width="13" hidden="1" customWidth="1"/>
    <col min="13" max="13" width="12.5703125"/>
    <col min="14" max="1025" width="8.5703125"/>
  </cols>
  <sheetData>
    <row r="1" spans="1:15" x14ac:dyDescent="0.25">
      <c r="A1" s="40" t="s">
        <v>18</v>
      </c>
      <c r="B1" s="40"/>
      <c r="C1" s="40"/>
      <c r="D1" s="40"/>
      <c r="E1" s="40"/>
      <c r="F1" s="40"/>
      <c r="G1" s="40"/>
      <c r="H1" s="40"/>
    </row>
    <row r="2" spans="1:15" x14ac:dyDescent="0.25">
      <c r="A2" s="1"/>
      <c r="B2" s="1"/>
      <c r="C2" s="1"/>
      <c r="D2" s="1"/>
      <c r="E2" s="1"/>
      <c r="F2" s="1"/>
      <c r="G2" s="1"/>
      <c r="H2" s="1"/>
    </row>
    <row r="3" spans="1:15" x14ac:dyDescent="0.25">
      <c r="A3" s="2" t="s">
        <v>0</v>
      </c>
      <c r="B3" s="2"/>
      <c r="C3" s="2"/>
      <c r="D3" s="2"/>
      <c r="E3" s="2"/>
      <c r="F3" s="2"/>
      <c r="G3" s="2"/>
      <c r="H3" s="3" t="s">
        <v>1</v>
      </c>
    </row>
    <row r="4" spans="1:15" ht="18" customHeight="1" x14ac:dyDescent="0.25">
      <c r="A4" s="41" t="s">
        <v>2</v>
      </c>
      <c r="B4" s="37" t="s">
        <v>3</v>
      </c>
      <c r="C4" s="42" t="s">
        <v>4</v>
      </c>
      <c r="D4" s="42"/>
      <c r="E4" s="42" t="s">
        <v>5</v>
      </c>
      <c r="F4" s="42"/>
      <c r="G4" s="42" t="s">
        <v>6</v>
      </c>
      <c r="H4" s="42"/>
    </row>
    <row r="5" spans="1:15" ht="18" customHeight="1" thickBot="1" x14ac:dyDescent="0.3">
      <c r="A5" s="41"/>
      <c r="B5" s="37"/>
      <c r="C5" s="4" t="s">
        <v>7</v>
      </c>
      <c r="D5" s="5" t="s">
        <v>8</v>
      </c>
      <c r="E5" s="4" t="s">
        <v>7</v>
      </c>
      <c r="F5" s="5" t="s">
        <v>8</v>
      </c>
      <c r="G5" s="4" t="s">
        <v>7</v>
      </c>
      <c r="H5" s="5" t="s">
        <v>8</v>
      </c>
      <c r="N5" s="6"/>
      <c r="O5" s="6"/>
    </row>
    <row r="6" spans="1:15" ht="18" customHeight="1" x14ac:dyDescent="0.25">
      <c r="A6" s="7">
        <v>1</v>
      </c>
      <c r="B6" s="8" t="s">
        <v>17</v>
      </c>
      <c r="C6" s="17">
        <v>674156</v>
      </c>
      <c r="D6" s="18">
        <v>502810</v>
      </c>
      <c r="E6" s="17">
        <v>665385</v>
      </c>
      <c r="F6" s="18">
        <v>507515</v>
      </c>
      <c r="G6" s="17">
        <v>2771</v>
      </c>
      <c r="H6" s="18">
        <v>-7133</v>
      </c>
      <c r="I6" s="19"/>
      <c r="K6">
        <v>189107</v>
      </c>
      <c r="L6" s="30">
        <v>119614</v>
      </c>
    </row>
    <row r="7" spans="1:15" ht="18" customHeight="1" x14ac:dyDescent="0.25">
      <c r="A7" s="9">
        <v>2</v>
      </c>
      <c r="B7" s="10"/>
      <c r="C7" s="17"/>
      <c r="D7" s="18"/>
      <c r="E7" s="17"/>
      <c r="F7" s="18"/>
      <c r="G7" s="17"/>
      <c r="H7" s="18"/>
      <c r="I7" s="35"/>
      <c r="K7">
        <v>5868</v>
      </c>
      <c r="L7">
        <v>5759</v>
      </c>
    </row>
    <row r="8" spans="1:15" ht="18" customHeight="1" x14ac:dyDescent="0.25">
      <c r="A8" s="9">
        <v>3</v>
      </c>
      <c r="B8" s="10"/>
      <c r="C8" s="17"/>
      <c r="D8" s="18"/>
      <c r="E8" s="17"/>
      <c r="F8" s="18"/>
      <c r="G8" s="17"/>
      <c r="H8" s="18"/>
      <c r="I8" s="19"/>
      <c r="K8">
        <v>6400</v>
      </c>
      <c r="L8">
        <v>1875</v>
      </c>
    </row>
    <row r="9" spans="1:15" ht="18" customHeight="1" x14ac:dyDescent="0.25">
      <c r="A9" s="9">
        <v>4</v>
      </c>
      <c r="B9" s="10"/>
      <c r="C9" s="17"/>
      <c r="D9" s="18"/>
      <c r="E9" s="17"/>
      <c r="F9" s="18"/>
      <c r="G9" s="17"/>
      <c r="H9" s="18"/>
      <c r="I9" s="19"/>
      <c r="K9">
        <v>1306</v>
      </c>
      <c r="L9">
        <v>3571</v>
      </c>
    </row>
    <row r="10" spans="1:15" ht="18" customHeight="1" x14ac:dyDescent="0.25">
      <c r="A10" s="9">
        <v>5</v>
      </c>
      <c r="B10" s="10"/>
      <c r="C10" s="17"/>
      <c r="D10" s="18"/>
      <c r="E10" s="17"/>
      <c r="F10" s="18"/>
      <c r="G10" s="17"/>
      <c r="H10" s="18"/>
      <c r="I10" s="19"/>
      <c r="K10">
        <f>SUM(K6:K9)</f>
        <v>202681</v>
      </c>
      <c r="L10" s="30">
        <f>SUM(L6:L9)</f>
        <v>130819</v>
      </c>
    </row>
    <row r="11" spans="1:15" ht="18" customHeight="1" x14ac:dyDescent="0.25">
      <c r="A11" s="9">
        <v>6</v>
      </c>
      <c r="B11" s="10"/>
      <c r="C11" s="17"/>
      <c r="D11" s="18"/>
      <c r="E11" s="17"/>
      <c r="F11" s="18"/>
      <c r="G11" s="17"/>
      <c r="H11" s="18"/>
      <c r="I11" s="19"/>
    </row>
    <row r="12" spans="1:15" ht="18" customHeight="1" thickBot="1" x14ac:dyDescent="0.3">
      <c r="A12" s="9">
        <v>7</v>
      </c>
      <c r="B12" s="10"/>
      <c r="C12" s="31"/>
      <c r="D12" s="32"/>
      <c r="E12" s="31"/>
      <c r="F12" s="32"/>
      <c r="G12" s="31"/>
      <c r="H12" s="32"/>
      <c r="I12" s="19"/>
    </row>
    <row r="13" spans="1:15" ht="18" customHeight="1" thickBot="1" x14ac:dyDescent="0.3">
      <c r="A13" s="13"/>
      <c r="B13" s="14" t="s">
        <v>9</v>
      </c>
      <c r="C13" s="33">
        <f t="shared" ref="C13:G13" si="0">C6</f>
        <v>674156</v>
      </c>
      <c r="D13" s="33">
        <f>D6</f>
        <v>502810</v>
      </c>
      <c r="E13" s="33">
        <f t="shared" si="0"/>
        <v>665385</v>
      </c>
      <c r="F13" s="33">
        <f t="shared" si="0"/>
        <v>507515</v>
      </c>
      <c r="G13" s="33">
        <f t="shared" si="0"/>
        <v>2771</v>
      </c>
      <c r="H13" s="33">
        <f>H6</f>
        <v>-7133</v>
      </c>
      <c r="I13" s="19"/>
      <c r="K13">
        <v>160238</v>
      </c>
      <c r="L13">
        <v>127070</v>
      </c>
    </row>
    <row r="14" spans="1:15" x14ac:dyDescent="0.25">
      <c r="A14" s="2"/>
      <c r="B14" s="2"/>
      <c r="C14" s="20"/>
      <c r="D14" s="20"/>
      <c r="E14" s="20"/>
      <c r="F14" s="20"/>
      <c r="G14" s="20"/>
      <c r="H14" s="20"/>
      <c r="I14" s="19"/>
      <c r="K14">
        <v>30948</v>
      </c>
      <c r="L14">
        <v>1826</v>
      </c>
    </row>
    <row r="15" spans="1:15" x14ac:dyDescent="0.25">
      <c r="A15" s="2"/>
      <c r="B15" s="2"/>
      <c r="C15" s="20"/>
      <c r="D15" s="20"/>
      <c r="E15" s="20"/>
      <c r="F15" s="20"/>
      <c r="G15" s="20"/>
      <c r="H15" s="20"/>
      <c r="I15" s="19"/>
      <c r="K15">
        <v>8612</v>
      </c>
      <c r="L15">
        <v>270</v>
      </c>
    </row>
    <row r="16" spans="1:15" x14ac:dyDescent="0.25">
      <c r="A16" s="2" t="s">
        <v>10</v>
      </c>
      <c r="B16" s="2"/>
      <c r="C16" s="20"/>
      <c r="D16" s="20"/>
      <c r="E16" s="20"/>
      <c r="F16" s="20"/>
      <c r="G16" s="20"/>
      <c r="H16" s="19"/>
      <c r="I16" s="21" t="s">
        <v>1</v>
      </c>
      <c r="K16">
        <v>1957</v>
      </c>
    </row>
    <row r="17" spans="1:12" ht="30" customHeight="1" x14ac:dyDescent="0.25">
      <c r="A17" s="36" t="s">
        <v>11</v>
      </c>
      <c r="B17" s="37" t="s">
        <v>3</v>
      </c>
      <c r="C17" s="38" t="s">
        <v>12</v>
      </c>
      <c r="D17" s="38"/>
      <c r="E17" s="39" t="s">
        <v>13</v>
      </c>
      <c r="F17" s="39"/>
      <c r="G17" s="38" t="s">
        <v>14</v>
      </c>
      <c r="H17" s="38"/>
      <c r="I17" s="22" t="s">
        <v>15</v>
      </c>
      <c r="K17">
        <v>367</v>
      </c>
    </row>
    <row r="18" spans="1:12" ht="30.75" customHeight="1" thickBot="1" x14ac:dyDescent="0.3">
      <c r="A18" s="36"/>
      <c r="B18" s="37"/>
      <c r="C18" s="23" t="s">
        <v>7</v>
      </c>
      <c r="D18" s="24" t="s">
        <v>8</v>
      </c>
      <c r="E18" s="23" t="s">
        <v>7</v>
      </c>
      <c r="F18" s="24" t="s">
        <v>8</v>
      </c>
      <c r="G18" s="23" t="s">
        <v>7</v>
      </c>
      <c r="H18" s="24" t="s">
        <v>8</v>
      </c>
      <c r="I18" s="25" t="s">
        <v>19</v>
      </c>
      <c r="K18">
        <f>SUM(K13:K17)</f>
        <v>202122</v>
      </c>
      <c r="L18">
        <f>SUM(L13:L17)</f>
        <v>129166</v>
      </c>
    </row>
    <row r="19" spans="1:12" ht="18" customHeight="1" thickBot="1" x14ac:dyDescent="0.3">
      <c r="A19" s="7">
        <v>1</v>
      </c>
      <c r="B19" s="8" t="s">
        <v>17</v>
      </c>
      <c r="C19" s="26">
        <v>378</v>
      </c>
      <c r="D19" s="27">
        <v>368</v>
      </c>
      <c r="E19" s="28">
        <v>301750</v>
      </c>
      <c r="F19" s="27">
        <v>300389</v>
      </c>
      <c r="G19" s="17">
        <v>562</v>
      </c>
      <c r="H19" s="18">
        <v>563</v>
      </c>
      <c r="I19" s="29">
        <v>307118</v>
      </c>
    </row>
    <row r="20" spans="1:12" ht="18" customHeight="1" thickBot="1" x14ac:dyDescent="0.3">
      <c r="A20" s="9">
        <v>2</v>
      </c>
      <c r="B20" s="10"/>
      <c r="C20" s="26"/>
      <c r="D20" s="27"/>
      <c r="E20" s="28"/>
      <c r="F20" s="27"/>
      <c r="G20" s="11"/>
      <c r="H20" s="12"/>
      <c r="I20" s="29"/>
    </row>
    <row r="21" spans="1:12" ht="18" customHeight="1" thickBot="1" x14ac:dyDescent="0.3">
      <c r="A21" s="9">
        <v>3</v>
      </c>
      <c r="B21" s="10"/>
      <c r="C21" s="26"/>
      <c r="D21" s="27"/>
      <c r="E21" s="28"/>
      <c r="F21" s="27"/>
      <c r="G21" s="11"/>
      <c r="H21" s="12"/>
      <c r="I21" s="29"/>
    </row>
    <row r="22" spans="1:12" ht="18" customHeight="1" thickBot="1" x14ac:dyDescent="0.3">
      <c r="A22" s="9">
        <v>4</v>
      </c>
      <c r="B22" s="10"/>
      <c r="C22" s="26"/>
      <c r="D22" s="27"/>
      <c r="E22" s="28"/>
      <c r="F22" s="27"/>
      <c r="G22" s="11"/>
      <c r="H22" s="12"/>
      <c r="I22" s="29"/>
    </row>
    <row r="23" spans="1:12" ht="18" customHeight="1" thickBot="1" x14ac:dyDescent="0.3">
      <c r="A23" s="9">
        <v>5</v>
      </c>
      <c r="B23" s="10"/>
      <c r="C23" s="26"/>
      <c r="D23" s="27"/>
      <c r="E23" s="28"/>
      <c r="F23" s="27"/>
      <c r="G23" s="11"/>
      <c r="H23" s="12"/>
      <c r="I23" s="29"/>
    </row>
    <row r="24" spans="1:12" ht="18" customHeight="1" thickBot="1" x14ac:dyDescent="0.3">
      <c r="A24" s="13"/>
      <c r="B24" s="14" t="s">
        <v>9</v>
      </c>
      <c r="C24" s="34">
        <f>C19</f>
        <v>378</v>
      </c>
      <c r="D24" s="34">
        <f>D19</f>
        <v>368</v>
      </c>
      <c r="E24" s="34">
        <f t="shared" ref="E24:F24" si="1">E19</f>
        <v>301750</v>
      </c>
      <c r="F24" s="34">
        <f t="shared" si="1"/>
        <v>300389</v>
      </c>
      <c r="G24" s="34">
        <f>G19</f>
        <v>562</v>
      </c>
      <c r="H24" s="34">
        <f>H19</f>
        <v>563</v>
      </c>
      <c r="I24" s="34">
        <f>I19</f>
        <v>307118</v>
      </c>
    </row>
    <row r="25" spans="1:12" x14ac:dyDescent="0.25">
      <c r="B25" s="15"/>
    </row>
    <row r="26" spans="1:12" ht="15.75" x14ac:dyDescent="0.25">
      <c r="A26" s="16" t="s">
        <v>16</v>
      </c>
    </row>
  </sheetData>
  <mergeCells count="11">
    <mergeCell ref="A1:H1"/>
    <mergeCell ref="A4:A5"/>
    <mergeCell ref="B4:B5"/>
    <mergeCell ref="C4:D4"/>
    <mergeCell ref="E4:F4"/>
    <mergeCell ref="G4:H4"/>
    <mergeCell ref="A17:A18"/>
    <mergeCell ref="B17:B18"/>
    <mergeCell ref="C17:D17"/>
    <mergeCell ref="E17:F17"/>
    <mergeCell ref="G17:H17"/>
  </mergeCells>
  <pageMargins left="0.25" right="0.25" top="0.75" bottom="0.75" header="0.51180555555555496" footer="0.51180555555555496"/>
  <pageSetup paperSize="9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Табеле ЈЛС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Maja Mirčić</dc:creator>
  <dc:description/>
  <cp:lastModifiedBy>Windows User</cp:lastModifiedBy>
  <cp:revision>0</cp:revision>
  <cp:lastPrinted>2023-07-31T09:29:49Z</cp:lastPrinted>
  <dcterms:created xsi:type="dcterms:W3CDTF">2016-06-10T10:18:53Z</dcterms:created>
  <dcterms:modified xsi:type="dcterms:W3CDTF">2023-11-08T09:45:15Z</dcterms:modified>
  <dc:language>sr-Latn-RS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